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8235"/>
  </bookViews>
  <sheets>
    <sheet name="工作表1" sheetId="1" r:id="rId1"/>
    <sheet name="工作表2" sheetId="2" r:id="rId2"/>
    <sheet name="工作表3" sheetId="3" r:id="rId3"/>
  </sheets>
  <calcPr calcId="145621" iterateDelta="1E-4"/>
</workbook>
</file>

<file path=xl/calcChain.xml><?xml version="1.0" encoding="utf-8"?>
<calcChain xmlns="http://schemas.openxmlformats.org/spreadsheetml/2006/main">
  <c r="H32" i="1" l="1"/>
  <c r="H3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</calcChain>
</file>

<file path=xl/sharedStrings.xml><?xml version="1.0" encoding="utf-8"?>
<sst xmlns="http://schemas.openxmlformats.org/spreadsheetml/2006/main" count="142" uniqueCount="94">
  <si>
    <t>Material</t>
    <phoneticPr fontId="1" type="noConversion"/>
  </si>
  <si>
    <t>Description</t>
    <phoneticPr fontId="1" type="noConversion"/>
  </si>
  <si>
    <t>How to get it</t>
    <phoneticPr fontId="1" type="noConversion"/>
  </si>
  <si>
    <t>Price(NT)</t>
    <phoneticPr fontId="1" type="noConversion"/>
  </si>
  <si>
    <t>PLA</t>
    <phoneticPr fontId="1" type="noConversion"/>
  </si>
  <si>
    <t>Internet</t>
    <phoneticPr fontId="1" type="noConversion"/>
  </si>
  <si>
    <t>500g</t>
    <phoneticPr fontId="1" type="noConversion"/>
  </si>
  <si>
    <t>Plywood</t>
  </si>
  <si>
    <t>3D printing(Make objects)</t>
    <phoneticPr fontId="1" type="noConversion"/>
  </si>
  <si>
    <t>Specification</t>
    <phoneticPr fontId="1" type="noConversion"/>
  </si>
  <si>
    <t>Quantity</t>
    <phoneticPr fontId="1" type="noConversion"/>
  </si>
  <si>
    <t>Machinable wax</t>
  </si>
  <si>
    <t>Mold(Make objects)</t>
    <phoneticPr fontId="1" type="noConversion"/>
  </si>
  <si>
    <t>15x9x3.9cm</t>
    <phoneticPr fontId="1" type="noConversion"/>
  </si>
  <si>
    <t>Oomoo</t>
    <phoneticPr fontId="1" type="noConversion"/>
  </si>
  <si>
    <t>Internet(ebay)</t>
    <phoneticPr fontId="1" type="noConversion"/>
  </si>
  <si>
    <t>730g/each</t>
    <phoneticPr fontId="1" type="noConversion"/>
  </si>
  <si>
    <t>120x320x0.3cm</t>
    <phoneticPr fontId="1" type="noConversion"/>
  </si>
  <si>
    <t>NOTE</t>
    <phoneticPr fontId="1" type="noConversion"/>
  </si>
  <si>
    <t>fab inventory</t>
  </si>
  <si>
    <t>fab inventory</t>
    <phoneticPr fontId="1" type="noConversion"/>
  </si>
  <si>
    <t>Cloth</t>
    <phoneticPr fontId="1" type="noConversion"/>
  </si>
  <si>
    <t>Composites(Silver helmet)</t>
    <phoneticPr fontId="1" type="noConversion"/>
  </si>
  <si>
    <t>Laser cuting(Culture box)</t>
    <phoneticPr fontId="1" type="noConversion"/>
  </si>
  <si>
    <t>Colth store</t>
    <phoneticPr fontId="1" type="noConversion"/>
  </si>
  <si>
    <t>90x100cm</t>
    <phoneticPr fontId="1" type="noConversion"/>
  </si>
  <si>
    <t>Epoxy resin</t>
  </si>
  <si>
    <t>Chemical shop</t>
  </si>
  <si>
    <t>1L</t>
    <phoneticPr fontId="1" type="noConversion"/>
  </si>
  <si>
    <t>CNC(AR glasses)</t>
    <phoneticPr fontId="1" type="noConversion"/>
  </si>
  <si>
    <t>Wood factory</t>
  </si>
  <si>
    <t>Wood factory</t>
    <phoneticPr fontId="1" type="noConversion"/>
  </si>
  <si>
    <t>50x40x0.3cm</t>
    <phoneticPr fontId="1" type="noConversion"/>
  </si>
  <si>
    <t>Electronics shop</t>
    <phoneticPr fontId="1" type="noConversion"/>
  </si>
  <si>
    <t>TQFP-32</t>
  </si>
  <si>
    <t>HC-05</t>
    <phoneticPr fontId="1" type="noConversion"/>
  </si>
  <si>
    <t>DFPlayer</t>
  </si>
  <si>
    <t>RFID MFRC-522</t>
  </si>
  <si>
    <t>RFID MFRC-522</t>
    <phoneticPr fontId="1" type="noConversion"/>
  </si>
  <si>
    <t>NFC tag</t>
    <phoneticPr fontId="1" type="noConversion"/>
  </si>
  <si>
    <t>8G</t>
    <phoneticPr fontId="1" type="noConversion"/>
  </si>
  <si>
    <t>Store Music(Play music)</t>
    <phoneticPr fontId="1" type="noConversion"/>
  </si>
  <si>
    <t>Micro SD card</t>
    <phoneticPr fontId="1" type="noConversion"/>
  </si>
  <si>
    <t>1.9x1.9cm</t>
    <phoneticPr fontId="1" type="noConversion"/>
  </si>
  <si>
    <t>Store ID information(Represent objects)</t>
    <phoneticPr fontId="1" type="noConversion"/>
  </si>
  <si>
    <t>Photocell</t>
  </si>
  <si>
    <t>Photocell</t>
    <phoneticPr fontId="1" type="noConversion"/>
  </si>
  <si>
    <t>Battery</t>
    <phoneticPr fontId="1" type="noConversion"/>
  </si>
  <si>
    <t>Battery box</t>
    <phoneticPr fontId="1" type="noConversion"/>
  </si>
  <si>
    <t>Switch</t>
    <phoneticPr fontId="1" type="noConversion"/>
  </si>
  <si>
    <t>104(Central board)</t>
    <phoneticPr fontId="1" type="noConversion"/>
  </si>
  <si>
    <t>Capacitor(1uf)</t>
    <phoneticPr fontId="1" type="noConversion"/>
  </si>
  <si>
    <t>Capacitor(100nf)</t>
    <phoneticPr fontId="1" type="noConversion"/>
  </si>
  <si>
    <t>105(Central board)</t>
  </si>
  <si>
    <t>106(Central board)</t>
  </si>
  <si>
    <t>Capacitor(10uf)</t>
    <phoneticPr fontId="1" type="noConversion"/>
  </si>
  <si>
    <t>Capacitor(22pf)</t>
    <phoneticPr fontId="1" type="noConversion"/>
  </si>
  <si>
    <t>(Central board)</t>
    <phoneticPr fontId="1" type="noConversion"/>
  </si>
  <si>
    <t>Resistor(0 ohm)</t>
    <phoneticPr fontId="1" type="noConversion"/>
  </si>
  <si>
    <t>Resistor(10K ohm)</t>
    <phoneticPr fontId="1" type="noConversion"/>
  </si>
  <si>
    <t>Resistor(499 ohm)</t>
    <phoneticPr fontId="1" type="noConversion"/>
  </si>
  <si>
    <t>Button</t>
    <phoneticPr fontId="1" type="noConversion"/>
  </si>
  <si>
    <t>SMD 1206</t>
    <phoneticPr fontId="1" type="noConversion"/>
  </si>
  <si>
    <t>SMD</t>
    <phoneticPr fontId="1" type="noConversion"/>
  </si>
  <si>
    <t>LED</t>
    <phoneticPr fontId="1" type="noConversion"/>
  </si>
  <si>
    <t>Yellow(Central board)</t>
    <phoneticPr fontId="1" type="noConversion"/>
  </si>
  <si>
    <t>SMD1206</t>
    <phoneticPr fontId="1" type="noConversion"/>
  </si>
  <si>
    <t>White(Central board)</t>
    <phoneticPr fontId="1" type="noConversion"/>
  </si>
  <si>
    <t>9V</t>
    <phoneticPr fontId="1" type="noConversion"/>
  </si>
  <si>
    <t>For 9V battery</t>
    <phoneticPr fontId="1" type="noConversion"/>
  </si>
  <si>
    <t>(Central board/Photocell sensor)</t>
    <phoneticPr fontId="1" type="noConversion"/>
  </si>
  <si>
    <t>Networking(Detect tag)</t>
    <phoneticPr fontId="1" type="noConversion"/>
  </si>
  <si>
    <t>HC-05(Bluetooth module)</t>
    <phoneticPr fontId="1" type="noConversion"/>
  </si>
  <si>
    <t>Networking(Transmit message)</t>
    <phoneticPr fontId="1" type="noConversion"/>
  </si>
  <si>
    <t>Speaker</t>
    <phoneticPr fontId="1" type="noConversion"/>
  </si>
  <si>
    <t>2W 8 ohm</t>
    <phoneticPr fontId="1" type="noConversion"/>
  </si>
  <si>
    <t>DFPlayer(Mini MP3 Player)</t>
    <phoneticPr fontId="1" type="noConversion"/>
  </si>
  <si>
    <t>Output device(Play music)</t>
    <phoneticPr fontId="1" type="noConversion"/>
  </si>
  <si>
    <t xml:space="preserve">Input device(For turning on system) </t>
    <phoneticPr fontId="1" type="noConversion"/>
  </si>
  <si>
    <t>Electronic Production(MUC for Central board)</t>
    <phoneticPr fontId="1" type="noConversion"/>
  </si>
  <si>
    <t>Cellphone</t>
    <phoneticPr fontId="1" type="noConversion"/>
  </si>
  <si>
    <t>Recycling</t>
    <phoneticPr fontId="1" type="noConversion"/>
  </si>
  <si>
    <t>Recycling shop</t>
    <phoneticPr fontId="1" type="noConversion"/>
  </si>
  <si>
    <t>smart cellphone</t>
    <phoneticPr fontId="1" type="noConversion"/>
  </si>
  <si>
    <t>GUI/Output device(Play vedio)</t>
    <phoneticPr fontId="1" type="noConversion"/>
  </si>
  <si>
    <t>Turn on system</t>
    <phoneticPr fontId="1" type="noConversion"/>
  </si>
  <si>
    <t>9V Power</t>
    <phoneticPr fontId="1" type="noConversion"/>
  </si>
  <si>
    <t xml:space="preserve"> Quantity Cost(NT) </t>
    <phoneticPr fontId="1" type="noConversion"/>
  </si>
  <si>
    <t>Total(NT)</t>
    <phoneticPr fontId="1" type="noConversion"/>
  </si>
  <si>
    <t>Total(USD)</t>
    <phoneticPr fontId="1" type="noConversion"/>
  </si>
  <si>
    <t>Actually Total(USD)</t>
    <phoneticPr fontId="1" type="noConversion"/>
  </si>
  <si>
    <t>27.52(Deduct fab inventory)</t>
    <phoneticPr fontId="1" type="noConversion"/>
  </si>
  <si>
    <t>MDF(Medium Density Fiberboard)</t>
    <phoneticPr fontId="1" type="noConversion"/>
  </si>
  <si>
    <t>ATmega328P-AU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</si>
</sst>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b/>
      <sz val="16"/>
      <name val="Cambria"/>
      <family val="1"/>
      <charset val="1"/>
    </font>
    <font>
      <b/>
      <sz val="16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84" zoomScaleNormal="84" workbookViewId="0">
      <selection activeCell="B14" sqref="B14"/>
    </sheetView>
  </sheetViews>
  <sheetFormatPr defaultRowHeight="16.5" x14ac:dyDescent="0.25"/>
  <cols>
    <col min="1" max="1" width="5.625" customWidth="1"/>
    <col min="2" max="2" width="34" bestFit="1" customWidth="1"/>
    <col min="3" max="3" width="47.875" bestFit="1" customWidth="1"/>
    <col min="4" max="4" width="18.375" bestFit="1" customWidth="1"/>
    <col min="5" max="5" width="18.75" bestFit="1" customWidth="1"/>
    <col min="6" max="6" width="20.375" customWidth="1"/>
    <col min="7" max="7" width="21" bestFit="1" customWidth="1"/>
    <col min="8" max="8" width="23.25" bestFit="1" customWidth="1"/>
    <col min="9" max="9" width="14.25" bestFit="1" customWidth="1"/>
  </cols>
  <sheetData>
    <row r="1" spans="1:9" ht="20.25" x14ac:dyDescent="0.3">
      <c r="B1" s="9" t="s">
        <v>0</v>
      </c>
      <c r="C1" s="10" t="s">
        <v>1</v>
      </c>
      <c r="D1" s="10" t="s">
        <v>2</v>
      </c>
      <c r="E1" s="10" t="s">
        <v>9</v>
      </c>
      <c r="F1" s="10" t="s">
        <v>10</v>
      </c>
      <c r="G1" s="10" t="s">
        <v>3</v>
      </c>
      <c r="H1" s="10" t="s">
        <v>87</v>
      </c>
      <c r="I1" s="11" t="s">
        <v>18</v>
      </c>
    </row>
    <row r="2" spans="1:9" x14ac:dyDescent="0.25">
      <c r="A2" s="2">
        <v>1</v>
      </c>
      <c r="B2" s="13" t="s">
        <v>4</v>
      </c>
      <c r="C2" s="2" t="s">
        <v>8</v>
      </c>
      <c r="D2" s="2" t="s">
        <v>5</v>
      </c>
      <c r="E2" s="2" t="s">
        <v>6</v>
      </c>
      <c r="F2" s="2">
        <v>1</v>
      </c>
      <c r="G2" s="2">
        <v>350</v>
      </c>
      <c r="H2" s="2">
        <f>(F2)*G2</f>
        <v>350</v>
      </c>
      <c r="I2" s="4" t="s">
        <v>20</v>
      </c>
    </row>
    <row r="3" spans="1:9" x14ac:dyDescent="0.25">
      <c r="A3" s="2">
        <v>2</v>
      </c>
      <c r="B3" s="3" t="s">
        <v>11</v>
      </c>
      <c r="C3" s="2" t="s">
        <v>12</v>
      </c>
      <c r="D3" s="2" t="s">
        <v>5</v>
      </c>
      <c r="E3" s="2" t="s">
        <v>13</v>
      </c>
      <c r="F3" s="2">
        <v>1</v>
      </c>
      <c r="G3" s="2">
        <v>480</v>
      </c>
      <c r="H3" s="2">
        <f t="shared" ref="H3:H30" si="0">(F3)*G3</f>
        <v>480</v>
      </c>
      <c r="I3" s="4" t="s">
        <v>20</v>
      </c>
    </row>
    <row r="4" spans="1:9" x14ac:dyDescent="0.25">
      <c r="A4" s="2">
        <v>3</v>
      </c>
      <c r="B4" s="13" t="s">
        <v>14</v>
      </c>
      <c r="C4" s="2" t="s">
        <v>12</v>
      </c>
      <c r="D4" s="2" t="s">
        <v>15</v>
      </c>
      <c r="E4" s="2" t="s">
        <v>16</v>
      </c>
      <c r="F4" s="2">
        <v>1</v>
      </c>
      <c r="G4" s="2">
        <v>987</v>
      </c>
      <c r="H4" s="2">
        <f t="shared" si="0"/>
        <v>987</v>
      </c>
      <c r="I4" s="4" t="s">
        <v>20</v>
      </c>
    </row>
    <row r="5" spans="1:9" x14ac:dyDescent="0.25">
      <c r="A5" s="2">
        <v>4</v>
      </c>
      <c r="B5" s="13" t="s">
        <v>92</v>
      </c>
      <c r="C5" s="2" t="s">
        <v>23</v>
      </c>
      <c r="D5" s="2" t="s">
        <v>31</v>
      </c>
      <c r="E5" s="2" t="s">
        <v>17</v>
      </c>
      <c r="F5" s="2">
        <v>1</v>
      </c>
      <c r="G5" s="2">
        <v>190</v>
      </c>
      <c r="H5" s="2">
        <f t="shared" si="0"/>
        <v>190</v>
      </c>
      <c r="I5" s="4" t="s">
        <v>20</v>
      </c>
    </row>
    <row r="6" spans="1:9" x14ac:dyDescent="0.25">
      <c r="A6" s="2">
        <v>5</v>
      </c>
      <c r="B6" s="13" t="s">
        <v>21</v>
      </c>
      <c r="C6" s="2" t="s">
        <v>22</v>
      </c>
      <c r="D6" s="2" t="s">
        <v>24</v>
      </c>
      <c r="E6" s="2" t="s">
        <v>25</v>
      </c>
      <c r="F6" s="2">
        <v>1</v>
      </c>
      <c r="G6" s="2">
        <v>200</v>
      </c>
      <c r="H6" s="2">
        <f t="shared" si="0"/>
        <v>200</v>
      </c>
      <c r="I6" s="4"/>
    </row>
    <row r="7" spans="1:9" x14ac:dyDescent="0.25">
      <c r="A7" s="2">
        <v>6</v>
      </c>
      <c r="B7" s="13" t="s">
        <v>26</v>
      </c>
      <c r="C7" s="2" t="s">
        <v>22</v>
      </c>
      <c r="D7" s="2" t="s">
        <v>27</v>
      </c>
      <c r="E7" s="2" t="s">
        <v>28</v>
      </c>
      <c r="F7" s="2">
        <v>1</v>
      </c>
      <c r="G7" s="2">
        <v>410</v>
      </c>
      <c r="H7" s="2">
        <f t="shared" si="0"/>
        <v>410</v>
      </c>
      <c r="I7" s="4" t="s">
        <v>20</v>
      </c>
    </row>
    <row r="8" spans="1:9" x14ac:dyDescent="0.25">
      <c r="A8" s="2">
        <v>7</v>
      </c>
      <c r="B8" s="13" t="s">
        <v>7</v>
      </c>
      <c r="C8" s="2" t="s">
        <v>29</v>
      </c>
      <c r="D8" s="2" t="s">
        <v>30</v>
      </c>
      <c r="E8" s="2" t="s">
        <v>32</v>
      </c>
      <c r="F8" s="2">
        <v>1</v>
      </c>
      <c r="G8" s="2">
        <v>60</v>
      </c>
      <c r="H8" s="2">
        <f t="shared" si="0"/>
        <v>60</v>
      </c>
      <c r="I8" s="1"/>
    </row>
    <row r="9" spans="1:9" x14ac:dyDescent="0.25">
      <c r="A9" s="2">
        <v>8</v>
      </c>
      <c r="B9" s="13" t="s">
        <v>72</v>
      </c>
      <c r="C9" s="2" t="s">
        <v>73</v>
      </c>
      <c r="D9" s="2" t="s">
        <v>33</v>
      </c>
      <c r="E9" s="2" t="s">
        <v>35</v>
      </c>
      <c r="F9" s="2">
        <v>1</v>
      </c>
      <c r="G9" s="2">
        <v>100</v>
      </c>
      <c r="H9" s="2">
        <f t="shared" si="0"/>
        <v>100</v>
      </c>
      <c r="I9" s="1"/>
    </row>
    <row r="10" spans="1:9" x14ac:dyDescent="0.25">
      <c r="A10" s="2">
        <v>9</v>
      </c>
      <c r="B10" s="13" t="s">
        <v>76</v>
      </c>
      <c r="C10" s="2" t="s">
        <v>77</v>
      </c>
      <c r="D10" s="2" t="s">
        <v>33</v>
      </c>
      <c r="E10" s="2" t="s">
        <v>36</v>
      </c>
      <c r="F10" s="2">
        <v>1</v>
      </c>
      <c r="G10" s="2">
        <v>135</v>
      </c>
      <c r="H10" s="2">
        <f t="shared" si="0"/>
        <v>135</v>
      </c>
      <c r="I10" s="1"/>
    </row>
    <row r="11" spans="1:9" x14ac:dyDescent="0.25">
      <c r="A11" s="2">
        <v>10</v>
      </c>
      <c r="B11" s="13" t="s">
        <v>42</v>
      </c>
      <c r="C11" s="2" t="s">
        <v>41</v>
      </c>
      <c r="D11" s="2" t="s">
        <v>33</v>
      </c>
      <c r="E11" s="2" t="s">
        <v>40</v>
      </c>
      <c r="F11" s="2">
        <v>1</v>
      </c>
      <c r="G11" s="2">
        <v>100</v>
      </c>
      <c r="H11" s="2">
        <f t="shared" si="0"/>
        <v>100</v>
      </c>
      <c r="I11" s="1"/>
    </row>
    <row r="12" spans="1:9" x14ac:dyDescent="0.25">
      <c r="A12" s="2">
        <v>11</v>
      </c>
      <c r="B12" s="13" t="s">
        <v>38</v>
      </c>
      <c r="C12" s="2" t="s">
        <v>71</v>
      </c>
      <c r="D12" s="2" t="s">
        <v>33</v>
      </c>
      <c r="E12" s="2" t="s">
        <v>37</v>
      </c>
      <c r="F12" s="2">
        <v>1</v>
      </c>
      <c r="G12" s="2">
        <v>95</v>
      </c>
      <c r="H12" s="2">
        <f t="shared" si="0"/>
        <v>95</v>
      </c>
      <c r="I12" s="1"/>
    </row>
    <row r="13" spans="1:9" x14ac:dyDescent="0.25">
      <c r="A13" s="2">
        <v>12</v>
      </c>
      <c r="B13" s="13" t="s">
        <v>39</v>
      </c>
      <c r="C13" s="2" t="s">
        <v>44</v>
      </c>
      <c r="D13" s="2" t="s">
        <v>33</v>
      </c>
      <c r="E13" s="2" t="s">
        <v>43</v>
      </c>
      <c r="F13" s="2">
        <v>4</v>
      </c>
      <c r="G13" s="2">
        <v>7</v>
      </c>
      <c r="H13" s="2">
        <f t="shared" si="0"/>
        <v>28</v>
      </c>
      <c r="I13" s="1"/>
    </row>
    <row r="14" spans="1:9" x14ac:dyDescent="0.25">
      <c r="A14" s="2">
        <v>13</v>
      </c>
      <c r="B14" s="13" t="s">
        <v>93</v>
      </c>
      <c r="C14" s="2" t="s">
        <v>79</v>
      </c>
      <c r="D14" s="2" t="s">
        <v>33</v>
      </c>
      <c r="E14" s="2" t="s">
        <v>34</v>
      </c>
      <c r="F14" s="2">
        <v>1</v>
      </c>
      <c r="G14" s="2">
        <v>50</v>
      </c>
      <c r="H14" s="2">
        <f t="shared" si="0"/>
        <v>50</v>
      </c>
      <c r="I14" s="1"/>
    </row>
    <row r="15" spans="1:9" x14ac:dyDescent="0.25">
      <c r="A15" s="2">
        <v>14</v>
      </c>
      <c r="B15" s="13" t="s">
        <v>52</v>
      </c>
      <c r="C15" s="2" t="s">
        <v>50</v>
      </c>
      <c r="D15" s="2" t="s">
        <v>33</v>
      </c>
      <c r="E15" s="2" t="s">
        <v>62</v>
      </c>
      <c r="F15" s="2">
        <v>2</v>
      </c>
      <c r="G15" s="2">
        <v>0.5</v>
      </c>
      <c r="H15" s="2">
        <f t="shared" si="0"/>
        <v>1</v>
      </c>
      <c r="I15" s="2" t="s">
        <v>19</v>
      </c>
    </row>
    <row r="16" spans="1:9" x14ac:dyDescent="0.25">
      <c r="A16" s="2">
        <v>15</v>
      </c>
      <c r="B16" s="13" t="s">
        <v>51</v>
      </c>
      <c r="C16" s="2" t="s">
        <v>53</v>
      </c>
      <c r="D16" s="2" t="s">
        <v>33</v>
      </c>
      <c r="E16" s="2" t="s">
        <v>62</v>
      </c>
      <c r="F16" s="2">
        <v>1</v>
      </c>
      <c r="G16" s="2">
        <v>0.5</v>
      </c>
      <c r="H16" s="2">
        <f t="shared" si="0"/>
        <v>0.5</v>
      </c>
      <c r="I16" s="2" t="s">
        <v>19</v>
      </c>
    </row>
    <row r="17" spans="1:9" x14ac:dyDescent="0.25">
      <c r="A17" s="2">
        <v>16</v>
      </c>
      <c r="B17" s="13" t="s">
        <v>55</v>
      </c>
      <c r="C17" s="2" t="s">
        <v>54</v>
      </c>
      <c r="D17" s="2" t="s">
        <v>33</v>
      </c>
      <c r="E17" s="2" t="s">
        <v>62</v>
      </c>
      <c r="F17" s="2">
        <v>1</v>
      </c>
      <c r="G17" s="2">
        <v>0.5</v>
      </c>
      <c r="H17" s="2">
        <f t="shared" si="0"/>
        <v>0.5</v>
      </c>
      <c r="I17" s="2" t="s">
        <v>19</v>
      </c>
    </row>
    <row r="18" spans="1:9" x14ac:dyDescent="0.25">
      <c r="A18" s="2">
        <v>17</v>
      </c>
      <c r="B18" s="13" t="s">
        <v>56</v>
      </c>
      <c r="C18" s="2" t="s">
        <v>57</v>
      </c>
      <c r="D18" s="2" t="s">
        <v>33</v>
      </c>
      <c r="E18" s="2" t="s">
        <v>62</v>
      </c>
      <c r="F18" s="2">
        <v>2</v>
      </c>
      <c r="G18" s="2">
        <v>0.5</v>
      </c>
      <c r="H18" s="2">
        <f t="shared" si="0"/>
        <v>1</v>
      </c>
      <c r="I18" s="2" t="s">
        <v>19</v>
      </c>
    </row>
    <row r="19" spans="1:9" x14ac:dyDescent="0.25">
      <c r="A19" s="2">
        <v>18</v>
      </c>
      <c r="B19" s="13" t="s">
        <v>58</v>
      </c>
      <c r="C19" s="2" t="s">
        <v>57</v>
      </c>
      <c r="D19" s="2" t="s">
        <v>33</v>
      </c>
      <c r="E19" s="2" t="s">
        <v>62</v>
      </c>
      <c r="F19" s="2">
        <v>2</v>
      </c>
      <c r="G19" s="2">
        <v>0.5</v>
      </c>
      <c r="H19" s="2">
        <f t="shared" si="0"/>
        <v>1</v>
      </c>
      <c r="I19" s="2" t="s">
        <v>19</v>
      </c>
    </row>
    <row r="20" spans="1:9" x14ac:dyDescent="0.25">
      <c r="A20" s="2">
        <v>19</v>
      </c>
      <c r="B20" s="13" t="s">
        <v>59</v>
      </c>
      <c r="C20" s="2" t="s">
        <v>70</v>
      </c>
      <c r="D20" s="2" t="s">
        <v>33</v>
      </c>
      <c r="E20" s="2" t="s">
        <v>62</v>
      </c>
      <c r="F20" s="2">
        <v>2</v>
      </c>
      <c r="G20" s="2">
        <v>0.5</v>
      </c>
      <c r="H20" s="2">
        <f t="shared" si="0"/>
        <v>1</v>
      </c>
      <c r="I20" s="2" t="s">
        <v>19</v>
      </c>
    </row>
    <row r="21" spans="1:9" x14ac:dyDescent="0.25">
      <c r="A21" s="2">
        <v>20</v>
      </c>
      <c r="B21" s="13" t="s">
        <v>60</v>
      </c>
      <c r="C21" s="2" t="s">
        <v>57</v>
      </c>
      <c r="D21" s="2" t="s">
        <v>33</v>
      </c>
      <c r="E21" s="2" t="s">
        <v>62</v>
      </c>
      <c r="F21" s="2">
        <v>2</v>
      </c>
      <c r="G21" s="2">
        <v>0.5</v>
      </c>
      <c r="H21" s="2">
        <f t="shared" si="0"/>
        <v>1</v>
      </c>
      <c r="I21" s="2" t="s">
        <v>19</v>
      </c>
    </row>
    <row r="22" spans="1:9" x14ac:dyDescent="0.25">
      <c r="A22" s="2">
        <v>21</v>
      </c>
      <c r="B22" s="13" t="s">
        <v>61</v>
      </c>
      <c r="C22" s="2" t="s">
        <v>57</v>
      </c>
      <c r="D22" s="2" t="s">
        <v>33</v>
      </c>
      <c r="E22" s="2" t="s">
        <v>63</v>
      </c>
      <c r="F22" s="2">
        <v>1</v>
      </c>
      <c r="G22" s="2">
        <v>20</v>
      </c>
      <c r="H22" s="2">
        <f t="shared" si="0"/>
        <v>20</v>
      </c>
      <c r="I22" s="2" t="s">
        <v>19</v>
      </c>
    </row>
    <row r="23" spans="1:9" x14ac:dyDescent="0.25">
      <c r="A23" s="2">
        <v>22</v>
      </c>
      <c r="B23" s="13" t="s">
        <v>64</v>
      </c>
      <c r="C23" s="2" t="s">
        <v>65</v>
      </c>
      <c r="D23" s="2" t="s">
        <v>33</v>
      </c>
      <c r="E23" s="2" t="s">
        <v>66</v>
      </c>
      <c r="F23" s="2">
        <v>1</v>
      </c>
      <c r="G23" s="2">
        <v>2</v>
      </c>
      <c r="H23" s="2">
        <f t="shared" si="0"/>
        <v>2</v>
      </c>
      <c r="I23" s="2" t="s">
        <v>19</v>
      </c>
    </row>
    <row r="24" spans="1:9" x14ac:dyDescent="0.25">
      <c r="A24" s="2">
        <v>23</v>
      </c>
      <c r="B24" s="13" t="s">
        <v>64</v>
      </c>
      <c r="C24" s="2" t="s">
        <v>67</v>
      </c>
      <c r="D24" s="2" t="s">
        <v>33</v>
      </c>
      <c r="E24" s="2" t="s">
        <v>62</v>
      </c>
      <c r="F24" s="2">
        <v>1</v>
      </c>
      <c r="G24" s="2">
        <v>2</v>
      </c>
      <c r="H24" s="2">
        <f t="shared" si="0"/>
        <v>2</v>
      </c>
      <c r="I24" s="2" t="s">
        <v>19</v>
      </c>
    </row>
    <row r="25" spans="1:9" x14ac:dyDescent="0.25">
      <c r="A25" s="2">
        <v>24</v>
      </c>
      <c r="B25" s="13" t="s">
        <v>46</v>
      </c>
      <c r="C25" s="2" t="s">
        <v>78</v>
      </c>
      <c r="D25" s="2" t="s">
        <v>33</v>
      </c>
      <c r="E25" s="2" t="s">
        <v>45</v>
      </c>
      <c r="F25" s="2">
        <v>1</v>
      </c>
      <c r="G25" s="2">
        <v>5</v>
      </c>
      <c r="H25" s="2">
        <f t="shared" si="0"/>
        <v>5</v>
      </c>
      <c r="I25" s="1"/>
    </row>
    <row r="26" spans="1:9" x14ac:dyDescent="0.25">
      <c r="A26" s="2">
        <v>25</v>
      </c>
      <c r="B26" s="13" t="s">
        <v>47</v>
      </c>
      <c r="C26" s="2" t="s">
        <v>86</v>
      </c>
      <c r="D26" s="2" t="s">
        <v>33</v>
      </c>
      <c r="E26" s="2" t="s">
        <v>68</v>
      </c>
      <c r="F26" s="2">
        <v>1</v>
      </c>
      <c r="G26" s="2">
        <v>30</v>
      </c>
      <c r="H26" s="2">
        <f t="shared" si="0"/>
        <v>30</v>
      </c>
      <c r="I26" s="1"/>
    </row>
    <row r="27" spans="1:9" x14ac:dyDescent="0.25">
      <c r="A27" s="2">
        <v>26</v>
      </c>
      <c r="B27" s="13" t="s">
        <v>48</v>
      </c>
      <c r="C27" s="2" t="s">
        <v>69</v>
      </c>
      <c r="D27" s="2" t="s">
        <v>33</v>
      </c>
      <c r="E27" s="2"/>
      <c r="F27" s="2">
        <v>1</v>
      </c>
      <c r="G27" s="2">
        <v>10</v>
      </c>
      <c r="H27" s="2">
        <f t="shared" si="0"/>
        <v>10</v>
      </c>
      <c r="I27" s="1"/>
    </row>
    <row r="28" spans="1:9" x14ac:dyDescent="0.25">
      <c r="A28" s="2">
        <v>27</v>
      </c>
      <c r="B28" s="13" t="s">
        <v>49</v>
      </c>
      <c r="C28" s="2" t="s">
        <v>85</v>
      </c>
      <c r="D28" s="2" t="s">
        <v>33</v>
      </c>
      <c r="E28" s="2"/>
      <c r="F28" s="2">
        <v>1</v>
      </c>
      <c r="G28" s="2">
        <v>10</v>
      </c>
      <c r="H28" s="2">
        <f t="shared" si="0"/>
        <v>10</v>
      </c>
      <c r="I28" s="1"/>
    </row>
    <row r="29" spans="1:9" x14ac:dyDescent="0.25">
      <c r="A29" s="2">
        <v>28</v>
      </c>
      <c r="B29" s="13" t="s">
        <v>74</v>
      </c>
      <c r="C29" s="2" t="s">
        <v>77</v>
      </c>
      <c r="D29" s="2" t="s">
        <v>33</v>
      </c>
      <c r="E29" s="2" t="s">
        <v>75</v>
      </c>
      <c r="F29" s="2">
        <v>1</v>
      </c>
      <c r="G29" s="2">
        <v>30</v>
      </c>
      <c r="H29" s="2">
        <f t="shared" si="0"/>
        <v>30</v>
      </c>
      <c r="I29" s="1"/>
    </row>
    <row r="30" spans="1:9" x14ac:dyDescent="0.25">
      <c r="A30" s="2">
        <v>29</v>
      </c>
      <c r="B30" s="13" t="s">
        <v>80</v>
      </c>
      <c r="C30" s="2" t="s">
        <v>84</v>
      </c>
      <c r="D30" s="2" t="s">
        <v>82</v>
      </c>
      <c r="E30" s="2" t="s">
        <v>83</v>
      </c>
      <c r="F30" s="2">
        <v>1</v>
      </c>
      <c r="G30" s="2">
        <v>0</v>
      </c>
      <c r="H30" s="6">
        <f t="shared" si="0"/>
        <v>0</v>
      </c>
      <c r="I30" s="2" t="s">
        <v>81</v>
      </c>
    </row>
    <row r="31" spans="1:9" x14ac:dyDescent="0.25">
      <c r="F31" s="3"/>
      <c r="G31" s="3" t="s">
        <v>88</v>
      </c>
      <c r="H31" s="7">
        <f>H30+SUM(H2:H30)</f>
        <v>3300</v>
      </c>
    </row>
    <row r="32" spans="1:9" x14ac:dyDescent="0.25">
      <c r="G32" s="3" t="s">
        <v>89</v>
      </c>
      <c r="H32" s="8">
        <f>H31/31</f>
        <v>106.45161290322581</v>
      </c>
    </row>
    <row r="33" spans="7:9" x14ac:dyDescent="0.25">
      <c r="G33" s="5" t="s">
        <v>90</v>
      </c>
      <c r="H33" s="12" t="s">
        <v>91</v>
      </c>
      <c r="I33" s="12"/>
    </row>
  </sheetData>
  <mergeCells count="1">
    <mergeCell ref="H33:I3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shihkuo</dc:creator>
  <cp:lastModifiedBy>shihkuo</cp:lastModifiedBy>
  <dcterms:created xsi:type="dcterms:W3CDTF">2017-05-29T01:48:02Z</dcterms:created>
  <dcterms:modified xsi:type="dcterms:W3CDTF">2017-05-29T07:16:25Z</dcterms:modified>
</cp:coreProperties>
</file>